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sr845\Desktop\vizgen for website\"/>
    </mc:Choice>
  </mc:AlternateContent>
  <xr:revisionPtr revIDLastSave="0" documentId="13_ncr:1_{A029E9EF-76A3-4238-B1B8-8270319FBD91}" xr6:coauthVersionLast="47" xr6:coauthVersionMax="47" xr10:uidLastSave="{00000000-0000-0000-0000-000000000000}"/>
  <bookViews>
    <workbookView xWindow="5670" yWindow="3165" windowWidth="25305" windowHeight="17670" xr2:uid="{3E03CA1D-4F5E-4B4A-95F4-B1D57E122C78}"/>
  </bookViews>
  <sheets>
    <sheet name="MERSCOPE Catalog_Customer" sheetId="1" r:id="rId1"/>
    <sheet name="MERSCOPE Product Catalog" sheetId="3" r:id="rId2"/>
    <sheet name="Cost per sample-ru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C12" i="2"/>
  <c r="C3" i="2"/>
</calcChain>
</file>

<file path=xl/sharedStrings.xml><?xml version="1.0" encoding="utf-8"?>
<sst xmlns="http://schemas.openxmlformats.org/spreadsheetml/2006/main" count="135" uniqueCount="70">
  <si>
    <r>
      <t>MERSCOPE</t>
    </r>
    <r>
      <rPr>
        <b/>
        <vertAlign val="superscript"/>
        <sz val="16"/>
        <color theme="1"/>
        <rFont val="Avenir Next LT Pro"/>
        <family val="2"/>
      </rPr>
      <t>TM</t>
    </r>
    <r>
      <rPr>
        <b/>
        <sz val="16"/>
        <color theme="1"/>
        <rFont val="Avenir Next LT Pro"/>
        <family val="2"/>
      </rPr>
      <t xml:space="preserve"> PRODUCT CATALOG</t>
    </r>
  </si>
  <si>
    <t>Part No</t>
  </si>
  <si>
    <t>Name</t>
  </si>
  <si>
    <t>Description</t>
  </si>
  <si>
    <t>Unit Size</t>
  </si>
  <si>
    <t>List Price (US$)</t>
  </si>
  <si>
    <t>MERSCOPE Photobleacher</t>
  </si>
  <si>
    <t>Autofluorescent instrument accessory for clearing autofluorescence background from the tissue sample.</t>
  </si>
  <si>
    <t>Reagents and Consumables</t>
  </si>
  <si>
    <t>MERSCOPE Slide Box</t>
  </si>
  <si>
    <t>Sample slide for MERSCOPE instrument. Functionalized for tissue samples to enable Vizgen sample preparation protocols</t>
  </si>
  <si>
    <t>Package of 20</t>
  </si>
  <si>
    <t>MERSCOPE Non-Beaded Slide Box</t>
  </si>
  <si>
    <t>Sample slide for MERSCOPE instrument. Specifically for cell culture samples only</t>
  </si>
  <si>
    <t xml:space="preserve">MERSCOPE 140 Gene Panel </t>
  </si>
  <si>
    <t>A custom gene panel comprised of encoding probes targeting 140 or fewer genes.</t>
  </si>
  <si>
    <t>20 samples</t>
  </si>
  <si>
    <t xml:space="preserve">MERSCOPE 300 Gene Panel </t>
  </si>
  <si>
    <t>A custom gene panel comprised of encoding probes targeting 140 to 300 genes</t>
  </si>
  <si>
    <t xml:space="preserve">MERSCOPE 500 Gene Panel </t>
  </si>
  <si>
    <t>A custom gene panel comprised of encoding probes targeting 300 to or 500 genes</t>
  </si>
  <si>
    <t>Custom Gene Panel Design Fee</t>
  </si>
  <si>
    <t>One-time fee for new library manufacturing set-up</t>
  </si>
  <si>
    <t>1 Panel</t>
  </si>
  <si>
    <t>$15/gene</t>
  </si>
  <si>
    <t xml:space="preserve">MERSCOPE 140 Gene Imaging Kit  </t>
  </si>
  <si>
    <t>Imaging reagent kit containing the reagents and cartridge for running a measurement on the MERSCOPE platform for up to 140 genes</t>
  </si>
  <si>
    <t>1 Kit</t>
  </si>
  <si>
    <t xml:space="preserve">MERSCOPE 300 Gene Imaging Kit  </t>
  </si>
  <si>
    <t>Imaging reagent kit containing the reagents and cartridge for running a measurement on the MERSCOPE platform for up to 300 genes</t>
  </si>
  <si>
    <t xml:space="preserve">MERSCOPE 500 Gene Imaging Kit  </t>
  </si>
  <si>
    <t>Imaging reagent kit containing the reagents and cartridge for running a measurement on the MERSCOPE platform for up to 500 genes</t>
  </si>
  <si>
    <t xml:space="preserve">MERSCOPE Cell Boundary Staining Kit </t>
  </si>
  <si>
    <t>Kit containing a cell boundary staining reagent for staining the cell boundary in samples to enable cell segmentation in dense tissues. Human, Mouse and Rat.</t>
  </si>
  <si>
    <t>20 Samples</t>
  </si>
  <si>
    <t xml:space="preserve">MERSCOPE Sample Prep Kit </t>
  </si>
  <si>
    <t xml:space="preserve">Kit containing sample preparation reagents for 20 samples. Compatible with fixed, fresh frozen tissue and cultured cells*  For cultured cell samples, use MERSCOPE Slide (Non-beaded) PN </t>
  </si>
  <si>
    <t>MERSCOPE Sample Verification Kit (Human)</t>
  </si>
  <si>
    <t>Kit containing smFISH probes and imaging reagents to do a single imaging run.</t>
  </si>
  <si>
    <t>5 Samples</t>
  </si>
  <si>
    <t>MERSCOPE Sample Verification Kit (Mouse)</t>
  </si>
  <si>
    <t>Pricing and specifications are subject to change and valid only for sale in the United States.</t>
  </si>
  <si>
    <t>Prices do not include shipping or taxes and may be added as applicable</t>
  </si>
  <si>
    <t>Sales of all products are subject to Vizgen Terms and Conditions.</t>
  </si>
  <si>
    <t>Sep 2021</t>
  </si>
  <si>
    <t>Part number</t>
  </si>
  <si>
    <t>Cost per Slide for &lt; 140 genes:</t>
  </si>
  <si>
    <t>Cost per gene</t>
  </si>
  <si>
    <t>Cost per cell</t>
  </si>
  <si>
    <t>$0.0215-$0.0043**</t>
  </si>
  <si>
    <t>MERSCOPE 140 Gene Panel</t>
  </si>
  <si>
    <t>MERSCOPE 140 Gene Imaging Kit</t>
  </si>
  <si>
    <t>**100k-500k cells captured during one measurement depending on sample type</t>
  </si>
  <si>
    <t>MERSCOPE Slide</t>
  </si>
  <si>
    <t>MERSCOPE Sample Prep</t>
  </si>
  <si>
    <r>
      <t>MERSCOPE Cell Boundary Staining Kit (</t>
    </r>
    <r>
      <rPr>
        <sz val="12"/>
        <color rgb="FFFF0000"/>
        <rFont val="Avenir Next LT Pro"/>
        <family val="2"/>
      </rPr>
      <t>optional</t>
    </r>
    <r>
      <rPr>
        <sz val="12"/>
        <color theme="1"/>
        <rFont val="Avenir Next LT Pro"/>
        <family val="2"/>
      </rPr>
      <t>)</t>
    </r>
  </si>
  <si>
    <r>
      <t xml:space="preserve">MERSCOPE Sample Verification Kit (Human) </t>
    </r>
    <r>
      <rPr>
        <sz val="12"/>
        <color rgb="FFFF0000"/>
        <rFont val="Avenir Next LT Pro"/>
        <family val="2"/>
      </rPr>
      <t>optional</t>
    </r>
  </si>
  <si>
    <t xml:space="preserve">Cost per Slide &lt; 300 genes: </t>
  </si>
  <si>
    <t>$0.0255-$0.0051**</t>
  </si>
  <si>
    <t>MERSCOPE 300 Gene Panel</t>
  </si>
  <si>
    <t>MERSCOPE 300 Gene Imaging Kit</t>
  </si>
  <si>
    <t>Cost per Slide &lt; 500 genes:</t>
  </si>
  <si>
    <t>$0.0346-$0.00691**</t>
  </si>
  <si>
    <t>MERSCOPE 500 Gene Panel</t>
  </si>
  <si>
    <t>MERSCOPE 500 Gene Imaging Kit</t>
  </si>
  <si>
    <r>
      <t>Custom Gene Panel Design Fee</t>
    </r>
    <r>
      <rPr>
        <b/>
        <sz val="12"/>
        <color rgb="FFFF0000"/>
        <rFont val="Avenir Next LT Pro"/>
        <family val="2"/>
      </rPr>
      <t>*</t>
    </r>
  </si>
  <si>
    <t>1 sample</t>
  </si>
  <si>
    <t>5 samples</t>
  </si>
  <si>
    <t xml:space="preserve">*Design Fee waived for initial panel plus max 2 iterations. Only availabe for the first 12-months after instrument installation. Inquire for more details. </t>
  </si>
  <si>
    <t>Explanations/Descriptions of items on "MERSCOPE Product Catalog"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</si>
</sst>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venir Next LT Pro"/>
      <family val="2"/>
    </font>
    <font>
      <b/>
      <vertAlign val="superscript"/>
      <sz val="16"/>
      <color theme="1"/>
      <name val="Avenir Next LT Pro"/>
      <family val="2"/>
    </font>
    <font>
      <sz val="16"/>
      <color theme="1"/>
      <name val="Calibri"/>
      <family val="2"/>
      <scheme val="minor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theme="0"/>
      <name val="Avenir Next LT Pro"/>
      <family val="2"/>
    </font>
    <font>
      <sz val="12"/>
      <color rgb="FF444444"/>
      <name val="Avenir Next LT Pro"/>
      <family val="2"/>
    </font>
    <font>
      <sz val="12"/>
      <name val="Avenir Next LT Pro"/>
      <family val="2"/>
    </font>
    <font>
      <sz val="12"/>
      <color rgb="FF000000"/>
      <name val="Avenir Next LT Pro"/>
      <family val="2"/>
    </font>
    <font>
      <b/>
      <sz val="12"/>
      <color rgb="FFFF0000"/>
      <name val="Avenir Next LT Pro"/>
      <family val="2"/>
    </font>
    <font>
      <b/>
      <sz val="10"/>
      <color theme="1"/>
      <name val="Avenir Next LT Pro"/>
      <family val="2"/>
    </font>
    <font>
      <sz val="11"/>
      <color theme="1"/>
      <name val="Avenir Next LT Pro"/>
      <family val="2"/>
    </font>
    <font>
      <sz val="12"/>
      <color theme="1"/>
      <name val="Times New Roman"/>
      <family val="1"/>
    </font>
    <font>
      <b/>
      <sz val="12"/>
      <name val="Avenir Next LT Pro"/>
      <family val="2"/>
    </font>
    <font>
      <sz val="10"/>
      <color theme="1"/>
      <name val="Avenir Next LT Pro"/>
      <family val="2"/>
    </font>
    <font>
      <sz val="12"/>
      <color rgb="FFFF000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/>
    <xf numFmtId="164" fontId="5" fillId="0" borderId="0" xfId="1" applyNumberFormat="1" applyFont="1" applyBorder="1" applyAlignment="1">
      <alignment horizontal="right"/>
    </xf>
    <xf numFmtId="0" fontId="0" fillId="0" borderId="0" xfId="0" quotePrefix="1" applyAlignment="1">
      <alignment horizontal="left" vertical="center" indent="1"/>
    </xf>
    <xf numFmtId="164" fontId="0" fillId="0" borderId="0" xfId="1" applyNumberFormat="1" applyFont="1" applyBorder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6" fillId="2" borderId="0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1" applyNumberFormat="1" applyFont="1" applyBorder="1" applyAlignment="1">
      <alignment horizontal="right"/>
    </xf>
    <xf numFmtId="6" fontId="8" fillId="0" borderId="0" xfId="0" applyNumberFormat="1" applyFont="1"/>
    <xf numFmtId="0" fontId="8" fillId="3" borderId="0" xfId="0" applyFont="1" applyFill="1"/>
    <xf numFmtId="164" fontId="8" fillId="3" borderId="0" xfId="1" applyNumberFormat="1" applyFont="1" applyFill="1" applyBorder="1" applyAlignment="1">
      <alignment horizontal="right"/>
    </xf>
    <xf numFmtId="6" fontId="8" fillId="3" borderId="0" xfId="0" applyNumberFormat="1" applyFont="1" applyFill="1"/>
    <xf numFmtId="0" fontId="9" fillId="2" borderId="0" xfId="0" applyFont="1" applyFill="1"/>
    <xf numFmtId="164" fontId="9" fillId="2" borderId="0" xfId="1" applyNumberFormat="1" applyFont="1" applyFill="1" applyBorder="1" applyAlignment="1">
      <alignment horizontal="right"/>
    </xf>
    <xf numFmtId="6" fontId="9" fillId="2" borderId="0" xfId="0" applyNumberFormat="1" applyFont="1" applyFill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Border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/>
    <xf numFmtId="164" fontId="10" fillId="3" borderId="0" xfId="1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6" fontId="11" fillId="3" borderId="0" xfId="0" applyNumberFormat="1" applyFont="1" applyFill="1"/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" fontId="15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/>
    <xf numFmtId="0" fontId="7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4" fontId="7" fillId="0" borderId="0" xfId="0" applyNumberFormat="1" applyFont="1"/>
    <xf numFmtId="165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18" fillId="0" borderId="0" xfId="0" applyFont="1"/>
    <xf numFmtId="165" fontId="19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6" fontId="11" fillId="0" borderId="0" xfId="0" applyNumberFormat="1" applyFont="1"/>
    <xf numFmtId="6" fontId="9" fillId="4" borderId="0" xfId="0" applyNumberFormat="1" applyFont="1" applyFill="1"/>
    <xf numFmtId="0" fontId="6" fillId="4" borderId="0" xfId="0" applyFont="1" applyFill="1" applyAlignment="1">
      <alignment horizontal="right"/>
    </xf>
    <xf numFmtId="0" fontId="0" fillId="4" borderId="0" xfId="0" applyFill="1"/>
    <xf numFmtId="6" fontId="8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42740</xdr:colOff>
      <xdr:row>0</xdr:row>
      <xdr:rowOff>146538</xdr:rowOff>
    </xdr:from>
    <xdr:to>
      <xdr:col>1</xdr:col>
      <xdr:colOff>591300</xdr:colOff>
      <xdr:row>3</xdr:row>
      <xdr:rowOff>54219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7A97B2-E8BD-46A3-9CF1-E3983B65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0" y="146538"/>
          <a:ext cx="1582023" cy="450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B905-647B-4DEB-884F-A562EADFE2F0}">
  <sheetPr codeName="Sheet1"/>
  <dimension ref="A5:I46"/>
  <sheetViews>
    <sheetView showGridLines="0" tabSelected="1" zoomScale="109" zoomScaleNormal="104" workbookViewId="0">
      <selection activeCell="B28" sqref="B28"/>
    </sheetView>
  </sheetViews>
  <sheetFormatPr defaultColWidth="9.140625" defaultRowHeight="15" x14ac:dyDescent="0.25"/>
  <cols>
    <col min="1" max="1" width="14.42578125" style="36" customWidth="1"/>
    <col min="2" max="2" width="45.5703125" customWidth="1"/>
    <col min="3" max="3" width="86.5703125" hidden="1" customWidth="1"/>
    <col min="4" max="4" width="17.140625" style="5" customWidth="1"/>
    <col min="5" max="5" width="18.85546875" customWidth="1"/>
    <col min="6" max="6" width="23.85546875" hidden="1" customWidth="1"/>
    <col min="7" max="7" width="22.28515625" bestFit="1" customWidth="1"/>
  </cols>
  <sheetData>
    <row r="5" spans="1:7" s="2" customFormat="1" ht="22.5" x14ac:dyDescent="0.35">
      <c r="A5" s="1" t="s">
        <v>0</v>
      </c>
      <c r="D5" s="3"/>
    </row>
    <row r="6" spans="1:7" x14ac:dyDescent="0.25">
      <c r="A6" s="4"/>
    </row>
    <row r="7" spans="1:7" ht="15.75" x14ac:dyDescent="0.25">
      <c r="A7" s="12"/>
      <c r="B7" s="13"/>
      <c r="C7" s="13"/>
      <c r="D7" s="14"/>
      <c r="E7" s="15"/>
      <c r="F7" s="13"/>
    </row>
    <row r="8" spans="1:7" ht="20.45" customHeight="1" x14ac:dyDescent="0.25">
      <c r="A8" s="6" t="s">
        <v>8</v>
      </c>
      <c r="B8" s="19"/>
      <c r="C8" s="19"/>
      <c r="D8" s="20"/>
      <c r="E8" s="21"/>
      <c r="F8" s="21"/>
      <c r="G8" s="48"/>
    </row>
    <row r="9" spans="1:7" ht="20.45" customHeight="1" x14ac:dyDescent="0.25">
      <c r="A9" s="6" t="s">
        <v>1</v>
      </c>
      <c r="B9" s="7" t="s">
        <v>2</v>
      </c>
      <c r="C9" s="7" t="s">
        <v>3</v>
      </c>
      <c r="D9" s="8" t="s">
        <v>4</v>
      </c>
      <c r="E9" s="9" t="s">
        <v>5</v>
      </c>
      <c r="F9" s="9" t="s">
        <v>5</v>
      </c>
      <c r="G9" s="49"/>
    </row>
    <row r="10" spans="1:7" ht="15.75" x14ac:dyDescent="0.25">
      <c r="A10" s="22">
        <v>10500001</v>
      </c>
      <c r="B10" s="23" t="s">
        <v>9</v>
      </c>
      <c r="C10" s="23" t="s">
        <v>10</v>
      </c>
      <c r="D10" s="24" t="s">
        <v>11</v>
      </c>
      <c r="E10" s="15">
        <v>600</v>
      </c>
      <c r="F10" s="13"/>
      <c r="G10" s="50"/>
    </row>
    <row r="11" spans="1:7" ht="15.75" x14ac:dyDescent="0.25">
      <c r="A11" s="25">
        <v>10500002</v>
      </c>
      <c r="B11" s="26" t="s">
        <v>12</v>
      </c>
      <c r="C11" s="26" t="s">
        <v>13</v>
      </c>
      <c r="D11" s="27" t="s">
        <v>11</v>
      </c>
      <c r="E11" s="18">
        <v>600</v>
      </c>
      <c r="F11" s="13"/>
      <c r="G11" s="50"/>
    </row>
    <row r="12" spans="1:7" ht="15.75" x14ac:dyDescent="0.25">
      <c r="A12" s="22">
        <v>10400001</v>
      </c>
      <c r="B12" s="23" t="s">
        <v>14</v>
      </c>
      <c r="C12" s="23" t="s">
        <v>15</v>
      </c>
      <c r="D12" s="14" t="s">
        <v>16</v>
      </c>
      <c r="E12" s="15">
        <v>5000</v>
      </c>
      <c r="F12" s="13"/>
      <c r="G12" s="50"/>
    </row>
    <row r="13" spans="1:7" ht="15.75" x14ac:dyDescent="0.25">
      <c r="A13" s="25">
        <v>10400002</v>
      </c>
      <c r="B13" s="26" t="s">
        <v>17</v>
      </c>
      <c r="C13" s="26" t="s">
        <v>18</v>
      </c>
      <c r="D13" s="17" t="s">
        <v>16</v>
      </c>
      <c r="E13" s="18">
        <v>7000</v>
      </c>
      <c r="F13" s="13"/>
      <c r="G13" s="51"/>
    </row>
    <row r="14" spans="1:7" ht="15.75" x14ac:dyDescent="0.25">
      <c r="A14" s="22">
        <v>10400003</v>
      </c>
      <c r="B14" s="23" t="s">
        <v>19</v>
      </c>
      <c r="C14" s="23" t="s">
        <v>20</v>
      </c>
      <c r="D14" s="14" t="s">
        <v>16</v>
      </c>
      <c r="E14" s="15">
        <v>9000</v>
      </c>
      <c r="F14" s="13"/>
      <c r="G14" s="50"/>
    </row>
    <row r="15" spans="1:7" ht="15.75" x14ac:dyDescent="0.25">
      <c r="A15" s="25">
        <v>40500001</v>
      </c>
      <c r="B15" s="26" t="s">
        <v>21</v>
      </c>
      <c r="C15" s="26" t="s">
        <v>22</v>
      </c>
      <c r="D15" s="17" t="s">
        <v>23</v>
      </c>
      <c r="E15" s="28" t="s">
        <v>24</v>
      </c>
      <c r="F15" s="13"/>
      <c r="G15" s="50"/>
    </row>
    <row r="16" spans="1:7" ht="15.75" x14ac:dyDescent="0.25">
      <c r="A16" s="22">
        <v>10400004</v>
      </c>
      <c r="B16" s="23" t="s">
        <v>25</v>
      </c>
      <c r="C16" s="23" t="s">
        <v>26</v>
      </c>
      <c r="D16" s="14" t="s">
        <v>27</v>
      </c>
      <c r="E16" s="15">
        <v>1800</v>
      </c>
      <c r="F16" s="13"/>
      <c r="G16" s="50"/>
    </row>
    <row r="17" spans="1:7" ht="15.75" x14ac:dyDescent="0.25">
      <c r="A17" s="25">
        <v>10400005</v>
      </c>
      <c r="B17" s="26" t="s">
        <v>28</v>
      </c>
      <c r="C17" s="26" t="s">
        <v>29</v>
      </c>
      <c r="D17" s="17" t="s">
        <v>27</v>
      </c>
      <c r="E17" s="18">
        <v>2100</v>
      </c>
      <c r="F17" s="13"/>
      <c r="G17" s="51"/>
    </row>
    <row r="18" spans="1:7" ht="15.75" x14ac:dyDescent="0.25">
      <c r="A18" s="22">
        <v>10400006</v>
      </c>
      <c r="B18" s="23" t="s">
        <v>30</v>
      </c>
      <c r="C18" s="23" t="s">
        <v>31</v>
      </c>
      <c r="D18" s="14" t="s">
        <v>27</v>
      </c>
      <c r="E18" s="15">
        <v>2900</v>
      </c>
      <c r="F18" s="13"/>
      <c r="G18" s="50"/>
    </row>
    <row r="19" spans="1:7" ht="15.75" x14ac:dyDescent="0.25">
      <c r="A19" s="25">
        <v>10400009</v>
      </c>
      <c r="B19" s="26" t="s">
        <v>32</v>
      </c>
      <c r="C19" s="26" t="s">
        <v>33</v>
      </c>
      <c r="D19" s="17" t="s">
        <v>34</v>
      </c>
      <c r="E19" s="29">
        <v>3000</v>
      </c>
      <c r="F19" s="13"/>
      <c r="G19" s="50"/>
    </row>
    <row r="20" spans="1:7" ht="15.75" x14ac:dyDescent="0.25">
      <c r="A20" s="12">
        <v>10400012</v>
      </c>
      <c r="B20" s="23" t="s">
        <v>35</v>
      </c>
      <c r="C20" s="23" t="s">
        <v>36</v>
      </c>
      <c r="D20" s="14" t="s">
        <v>34</v>
      </c>
      <c r="E20" s="15">
        <v>1500</v>
      </c>
      <c r="F20" s="13"/>
      <c r="G20" s="50"/>
    </row>
    <row r="21" spans="1:7" ht="15.75" x14ac:dyDescent="0.25">
      <c r="A21" s="30">
        <v>10400007</v>
      </c>
      <c r="B21" s="30" t="s">
        <v>37</v>
      </c>
      <c r="C21" s="16" t="s">
        <v>38</v>
      </c>
      <c r="D21" s="17" t="s">
        <v>39</v>
      </c>
      <c r="E21" s="18">
        <v>375</v>
      </c>
      <c r="F21" s="18">
        <v>375</v>
      </c>
      <c r="G21" s="51"/>
    </row>
    <row r="22" spans="1:7" ht="15.75" x14ac:dyDescent="0.25">
      <c r="A22" s="31">
        <v>10400008</v>
      </c>
      <c r="B22" s="31" t="s">
        <v>40</v>
      </c>
      <c r="C22" s="13" t="s">
        <v>38</v>
      </c>
      <c r="D22" s="14" t="s">
        <v>39</v>
      </c>
      <c r="E22" s="15">
        <v>375</v>
      </c>
      <c r="F22" s="13"/>
      <c r="G22" s="50"/>
    </row>
    <row r="23" spans="1:7" ht="15.75" x14ac:dyDescent="0.25">
      <c r="A23" s="31"/>
      <c r="B23" s="31"/>
      <c r="C23" s="13"/>
      <c r="D23" s="14"/>
      <c r="E23" s="15"/>
      <c r="F23" s="13"/>
    </row>
    <row r="24" spans="1:7" ht="15.75" x14ac:dyDescent="0.25">
      <c r="A24" s="31"/>
      <c r="B24" s="31"/>
      <c r="C24" s="13"/>
      <c r="D24" s="14"/>
      <c r="E24" s="15"/>
      <c r="F24" s="13"/>
    </row>
    <row r="25" spans="1:7" ht="15.75" x14ac:dyDescent="0.25">
      <c r="A25" s="31" t="s">
        <v>69</v>
      </c>
      <c r="B25" s="31"/>
      <c r="C25" s="13"/>
      <c r="D25" s="14"/>
      <c r="E25" s="15"/>
      <c r="F25" s="13"/>
    </row>
    <row r="26" spans="1:7" ht="15.75" x14ac:dyDescent="0.25">
      <c r="A26" s="31"/>
      <c r="B26" s="31"/>
      <c r="C26" s="13"/>
      <c r="D26" s="14"/>
      <c r="E26" s="15"/>
      <c r="F26" s="13"/>
    </row>
    <row r="27" spans="1:7" ht="15.75" x14ac:dyDescent="0.25">
      <c r="A27" s="31"/>
      <c r="B27" s="31"/>
      <c r="C27" s="13"/>
      <c r="D27" s="14"/>
      <c r="E27" s="15"/>
      <c r="F27" s="13"/>
    </row>
    <row r="28" spans="1:7" ht="15.75" x14ac:dyDescent="0.25">
      <c r="A28" s="32"/>
      <c r="B28" s="13"/>
      <c r="C28" s="13"/>
      <c r="D28" s="14"/>
      <c r="E28" s="13"/>
      <c r="F28" s="13"/>
    </row>
    <row r="29" spans="1:7" x14ac:dyDescent="0.25">
      <c r="A29" s="33"/>
    </row>
    <row r="30" spans="1:7" x14ac:dyDescent="0.25">
      <c r="A30" s="34" t="s">
        <v>41</v>
      </c>
    </row>
    <row r="31" spans="1:7" x14ac:dyDescent="0.25">
      <c r="A31" s="34" t="s">
        <v>42</v>
      </c>
    </row>
    <row r="32" spans="1:7" x14ac:dyDescent="0.25">
      <c r="A32" s="34" t="s">
        <v>43</v>
      </c>
    </row>
    <row r="33" spans="1:9" x14ac:dyDescent="0.25">
      <c r="A33" s="34"/>
    </row>
    <row r="34" spans="1:9" x14ac:dyDescent="0.25">
      <c r="A34" s="34"/>
    </row>
    <row r="35" spans="1:9" x14ac:dyDescent="0.25">
      <c r="A35" s="35" t="s">
        <v>44</v>
      </c>
    </row>
    <row r="38" spans="1:9" ht="15.75" x14ac:dyDescent="0.25">
      <c r="G38" s="37"/>
      <c r="H38" s="37"/>
      <c r="I38" s="37"/>
    </row>
    <row r="39" spans="1:9" ht="15.75" x14ac:dyDescent="0.25">
      <c r="G39" s="37"/>
      <c r="H39" s="37"/>
      <c r="I39" s="37"/>
    </row>
    <row r="40" spans="1:9" ht="15.75" x14ac:dyDescent="0.25">
      <c r="G40" s="37"/>
      <c r="H40" s="37"/>
      <c r="I40" s="37"/>
    </row>
    <row r="41" spans="1:9" ht="15.75" x14ac:dyDescent="0.25">
      <c r="G41" s="37"/>
      <c r="H41" s="37"/>
      <c r="I41" s="37"/>
    </row>
    <row r="42" spans="1:9" ht="15.75" x14ac:dyDescent="0.25">
      <c r="G42" s="37"/>
      <c r="H42" s="37"/>
      <c r="I42" s="37"/>
    </row>
    <row r="43" spans="1:9" ht="15.75" x14ac:dyDescent="0.25">
      <c r="G43" s="37"/>
      <c r="H43" s="37"/>
      <c r="I43" s="37"/>
    </row>
    <row r="44" spans="1:9" ht="15.75" x14ac:dyDescent="0.25">
      <c r="G44" s="37"/>
      <c r="H44" s="37"/>
      <c r="I44" s="37"/>
    </row>
    <row r="45" spans="1:9" ht="15.75" x14ac:dyDescent="0.25">
      <c r="G45" s="37"/>
      <c r="H45" s="37"/>
      <c r="I45" s="37"/>
    </row>
    <row r="46" spans="1:9" ht="15.75" x14ac:dyDescent="0.25">
      <c r="G46" s="37"/>
      <c r="H46" s="37"/>
      <c r="I46" s="37"/>
    </row>
  </sheetData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ABCB-6178-454C-A5F6-A07759E09057}">
  <sheetPr codeName="Sheet2"/>
  <dimension ref="A2:I34"/>
  <sheetViews>
    <sheetView showGridLines="0" zoomScale="104" zoomScaleNormal="130" workbookViewId="0">
      <selection activeCell="C9" sqref="C9"/>
    </sheetView>
  </sheetViews>
  <sheetFormatPr defaultColWidth="9.140625" defaultRowHeight="15" x14ac:dyDescent="0.25"/>
  <cols>
    <col min="1" max="1" width="19.5703125" style="36" customWidth="1"/>
    <col min="2" max="2" width="46.85546875" customWidth="1"/>
    <col min="3" max="3" width="207.28515625" bestFit="1" customWidth="1"/>
    <col min="4" max="4" width="17.140625" customWidth="1"/>
    <col min="5" max="5" width="22.140625" customWidth="1"/>
    <col min="6" max="6" width="23.85546875" customWidth="1"/>
  </cols>
  <sheetData>
    <row r="2" spans="1:6" s="11" customFormat="1" ht="20.45" customHeight="1" x14ac:dyDescent="0.25">
      <c r="A2" s="38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</row>
    <row r="3" spans="1:6" ht="15.75" x14ac:dyDescent="0.25">
      <c r="A3" s="12">
        <v>10100003</v>
      </c>
      <c r="B3" s="13" t="s">
        <v>6</v>
      </c>
      <c r="C3" s="13" t="s">
        <v>7</v>
      </c>
      <c r="D3" s="13">
        <v>1</v>
      </c>
      <c r="E3" s="15">
        <v>5000</v>
      </c>
      <c r="F3" s="13"/>
    </row>
    <row r="4" spans="1:6" ht="15.75" x14ac:dyDescent="0.25">
      <c r="A4" s="22">
        <v>10500001</v>
      </c>
      <c r="B4" s="23" t="s">
        <v>9</v>
      </c>
      <c r="C4" s="23" t="s">
        <v>10</v>
      </c>
      <c r="D4" s="23" t="s">
        <v>11</v>
      </c>
      <c r="E4" s="15">
        <v>600</v>
      </c>
      <c r="F4" s="13"/>
    </row>
    <row r="5" spans="1:6" ht="15.75" x14ac:dyDescent="0.25">
      <c r="A5" s="22">
        <v>10500002</v>
      </c>
      <c r="B5" s="23" t="s">
        <v>12</v>
      </c>
      <c r="C5" s="23" t="s">
        <v>13</v>
      </c>
      <c r="D5" s="23" t="s">
        <v>11</v>
      </c>
      <c r="E5" s="15">
        <v>600</v>
      </c>
      <c r="F5" s="13"/>
    </row>
    <row r="6" spans="1:6" ht="15.75" x14ac:dyDescent="0.25">
      <c r="A6" s="22">
        <v>10400001</v>
      </c>
      <c r="B6" s="23" t="s">
        <v>14</v>
      </c>
      <c r="C6" s="23" t="s">
        <v>15</v>
      </c>
      <c r="D6" s="13" t="s">
        <v>16</v>
      </c>
      <c r="E6" s="15">
        <v>5000</v>
      </c>
      <c r="F6" s="13"/>
    </row>
    <row r="7" spans="1:6" ht="15.75" x14ac:dyDescent="0.25">
      <c r="A7" s="22">
        <v>10400002</v>
      </c>
      <c r="B7" s="23" t="s">
        <v>17</v>
      </c>
      <c r="C7" s="23" t="s">
        <v>18</v>
      </c>
      <c r="D7" s="13" t="s">
        <v>16</v>
      </c>
      <c r="E7" s="15">
        <v>7000</v>
      </c>
      <c r="F7" s="13"/>
    </row>
    <row r="8" spans="1:6" ht="15.75" x14ac:dyDescent="0.25">
      <c r="A8" s="22">
        <v>10400003</v>
      </c>
      <c r="B8" s="23" t="s">
        <v>19</v>
      </c>
      <c r="C8" s="23" t="s">
        <v>20</v>
      </c>
      <c r="D8" s="13" t="s">
        <v>16</v>
      </c>
      <c r="E8" s="15">
        <v>9000</v>
      </c>
      <c r="F8" s="13"/>
    </row>
    <row r="9" spans="1:6" ht="15.75" x14ac:dyDescent="0.25">
      <c r="A9" s="22">
        <v>40500001</v>
      </c>
      <c r="B9" s="23" t="s">
        <v>65</v>
      </c>
      <c r="C9" s="23" t="s">
        <v>22</v>
      </c>
      <c r="D9" s="13" t="s">
        <v>66</v>
      </c>
      <c r="E9" s="46" t="s">
        <v>24</v>
      </c>
      <c r="F9" s="13"/>
    </row>
    <row r="10" spans="1:6" ht="15.75" x14ac:dyDescent="0.25">
      <c r="A10" s="22">
        <v>10400004</v>
      </c>
      <c r="B10" s="23" t="s">
        <v>25</v>
      </c>
      <c r="C10" s="23" t="s">
        <v>26</v>
      </c>
      <c r="D10" s="13" t="s">
        <v>27</v>
      </c>
      <c r="E10" s="15">
        <v>1800</v>
      </c>
      <c r="F10" s="13"/>
    </row>
    <row r="11" spans="1:6" ht="15.75" x14ac:dyDescent="0.25">
      <c r="A11" s="22">
        <v>10400005</v>
      </c>
      <c r="B11" s="23" t="s">
        <v>28</v>
      </c>
      <c r="C11" s="23" t="s">
        <v>29</v>
      </c>
      <c r="D11" s="13" t="s">
        <v>27</v>
      </c>
      <c r="E11" s="15">
        <v>2100</v>
      </c>
      <c r="F11" s="13"/>
    </row>
    <row r="12" spans="1:6" ht="15.75" x14ac:dyDescent="0.25">
      <c r="A12" s="22">
        <v>10400006</v>
      </c>
      <c r="B12" s="23" t="s">
        <v>30</v>
      </c>
      <c r="C12" s="23" t="s">
        <v>31</v>
      </c>
      <c r="D12" s="13" t="s">
        <v>27</v>
      </c>
      <c r="E12" s="15">
        <v>2900</v>
      </c>
      <c r="F12" s="13"/>
    </row>
    <row r="13" spans="1:6" ht="15.75" x14ac:dyDescent="0.25">
      <c r="A13" s="22">
        <v>10400009</v>
      </c>
      <c r="B13" s="23" t="s">
        <v>32</v>
      </c>
      <c r="C13" s="23" t="s">
        <v>33</v>
      </c>
      <c r="D13" s="13" t="s">
        <v>34</v>
      </c>
      <c r="E13" s="47">
        <v>3000</v>
      </c>
      <c r="F13" s="13"/>
    </row>
    <row r="14" spans="1:6" ht="15.75" x14ac:dyDescent="0.25">
      <c r="A14" s="12">
        <v>10400012</v>
      </c>
      <c r="B14" s="23" t="s">
        <v>35</v>
      </c>
      <c r="C14" s="23" t="s">
        <v>36</v>
      </c>
      <c r="D14" s="13" t="s">
        <v>34</v>
      </c>
      <c r="E14" s="15">
        <v>1500</v>
      </c>
      <c r="F14" s="13"/>
    </row>
    <row r="15" spans="1:6" ht="15.75" x14ac:dyDescent="0.25">
      <c r="A15" s="31">
        <v>10400007</v>
      </c>
      <c r="B15" s="31" t="s">
        <v>37</v>
      </c>
      <c r="C15" s="13" t="s">
        <v>38</v>
      </c>
      <c r="D15" s="13" t="s">
        <v>67</v>
      </c>
      <c r="E15" s="15">
        <v>375</v>
      </c>
      <c r="F15" s="13"/>
    </row>
    <row r="16" spans="1:6" ht="15.75" x14ac:dyDescent="0.25">
      <c r="A16" s="31">
        <v>10400008</v>
      </c>
      <c r="B16" s="31" t="s">
        <v>40</v>
      </c>
      <c r="C16" s="13" t="s">
        <v>38</v>
      </c>
      <c r="D16" s="13" t="s">
        <v>39</v>
      </c>
      <c r="E16" s="15">
        <v>375</v>
      </c>
      <c r="F16" s="13"/>
    </row>
    <row r="17" spans="1:9" ht="15.75" x14ac:dyDescent="0.25">
      <c r="A17" s="31"/>
      <c r="B17" s="31"/>
      <c r="C17" s="13"/>
      <c r="D17" s="13"/>
      <c r="E17" s="15"/>
      <c r="F17" s="13"/>
    </row>
    <row r="18" spans="1:9" ht="15.75" x14ac:dyDescent="0.25">
      <c r="A18" s="32" t="s">
        <v>68</v>
      </c>
      <c r="B18" s="13"/>
      <c r="C18" s="13"/>
      <c r="D18" s="13"/>
      <c r="E18" s="13"/>
      <c r="F18" s="13"/>
    </row>
    <row r="19" spans="1:9" x14ac:dyDescent="0.25">
      <c r="A19" s="33"/>
    </row>
    <row r="26" spans="1:9" ht="15.75" x14ac:dyDescent="0.25">
      <c r="G26" s="37"/>
      <c r="H26" s="37"/>
      <c r="I26" s="37"/>
    </row>
    <row r="27" spans="1:9" ht="15.75" x14ac:dyDescent="0.25">
      <c r="G27" s="37"/>
      <c r="H27" s="37"/>
      <c r="I27" s="37"/>
    </row>
    <row r="28" spans="1:9" ht="15.75" x14ac:dyDescent="0.25">
      <c r="G28" s="37"/>
      <c r="H28" s="37"/>
      <c r="I28" s="37"/>
    </row>
    <row r="29" spans="1:9" ht="15.75" x14ac:dyDescent="0.25">
      <c r="G29" s="37"/>
      <c r="H29" s="37"/>
      <c r="I29" s="37"/>
    </row>
    <row r="30" spans="1:9" ht="15.75" x14ac:dyDescent="0.25">
      <c r="G30" s="37"/>
      <c r="H30" s="37"/>
      <c r="I30" s="37"/>
    </row>
    <row r="31" spans="1:9" ht="15.75" x14ac:dyDescent="0.25">
      <c r="G31" s="37"/>
      <c r="H31" s="37"/>
      <c r="I31" s="37"/>
    </row>
    <row r="32" spans="1:9" ht="15.75" x14ac:dyDescent="0.25">
      <c r="G32" s="37"/>
      <c r="H32" s="37"/>
      <c r="I32" s="37"/>
    </row>
    <row r="33" spans="7:9" ht="15.75" x14ac:dyDescent="0.25">
      <c r="G33" s="37"/>
      <c r="H33" s="37"/>
      <c r="I33" s="37"/>
    </row>
    <row r="34" spans="7:9" ht="15.75" x14ac:dyDescent="0.25">
      <c r="G34" s="37"/>
      <c r="H34" s="37"/>
      <c r="I34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CB0E-B068-48C9-BACC-E843B05694B9}">
  <sheetPr codeName="Sheet3"/>
  <dimension ref="A1:G27"/>
  <sheetViews>
    <sheetView workbookViewId="0">
      <selection activeCell="E13" sqref="E13"/>
    </sheetView>
  </sheetViews>
  <sheetFormatPr defaultColWidth="9.140625" defaultRowHeight="15.75" x14ac:dyDescent="0.25"/>
  <cols>
    <col min="1" max="1" width="15" style="12" customWidth="1"/>
    <col min="2" max="2" width="46.85546875" style="12" customWidth="1"/>
    <col min="3" max="3" width="18.28515625" style="42" customWidth="1"/>
    <col min="4" max="4" width="16.85546875" style="13" customWidth="1"/>
    <col min="5" max="5" width="9.140625" style="42"/>
    <col min="6" max="6" width="16.140625" style="13" customWidth="1"/>
    <col min="7" max="7" width="32.42578125" style="13" customWidth="1"/>
    <col min="8" max="16384" width="9.140625" style="13"/>
  </cols>
  <sheetData>
    <row r="1" spans="1:7" x14ac:dyDescent="0.25">
      <c r="A1" s="38" t="s">
        <v>45</v>
      </c>
      <c r="B1" s="13"/>
      <c r="C1" s="13"/>
      <c r="E1" s="13"/>
    </row>
    <row r="2" spans="1:7" x14ac:dyDescent="0.25">
      <c r="A2" s="38"/>
      <c r="B2" s="39" t="s">
        <v>46</v>
      </c>
      <c r="C2" s="13"/>
      <c r="E2" s="13"/>
    </row>
    <row r="3" spans="1:7" x14ac:dyDescent="0.25">
      <c r="A3" s="38"/>
      <c r="B3" s="39"/>
      <c r="C3" s="40">
        <f>C4+C5+C6+C7</f>
        <v>2155</v>
      </c>
      <c r="D3" s="41" t="s">
        <v>47</v>
      </c>
      <c r="E3" s="42">
        <v>15.39</v>
      </c>
      <c r="F3" s="10" t="s">
        <v>48</v>
      </c>
      <c r="G3" s="13" t="s">
        <v>49</v>
      </c>
    </row>
    <row r="4" spans="1:7" x14ac:dyDescent="0.25">
      <c r="A4" s="12">
        <v>10400001</v>
      </c>
      <c r="B4" s="12" t="s">
        <v>50</v>
      </c>
      <c r="C4" s="42">
        <v>250</v>
      </c>
      <c r="D4" s="43"/>
      <c r="F4" s="44"/>
    </row>
    <row r="5" spans="1:7" x14ac:dyDescent="0.25">
      <c r="A5" s="12">
        <v>10400004</v>
      </c>
      <c r="B5" s="12" t="s">
        <v>51</v>
      </c>
      <c r="C5" s="42">
        <v>1800</v>
      </c>
      <c r="D5" s="43"/>
      <c r="F5" s="44" t="s">
        <v>52</v>
      </c>
    </row>
    <row r="6" spans="1:7" x14ac:dyDescent="0.25">
      <c r="A6" s="12">
        <v>10500001</v>
      </c>
      <c r="B6" s="12" t="s">
        <v>53</v>
      </c>
      <c r="C6" s="42">
        <v>30</v>
      </c>
      <c r="D6" s="43"/>
    </row>
    <row r="7" spans="1:7" x14ac:dyDescent="0.25">
      <c r="A7" s="12">
        <v>10400012</v>
      </c>
      <c r="B7" s="12" t="s">
        <v>54</v>
      </c>
      <c r="C7" s="42">
        <v>75</v>
      </c>
      <c r="D7" s="43"/>
    </row>
    <row r="8" spans="1:7" x14ac:dyDescent="0.25">
      <c r="A8" s="12">
        <v>10400009</v>
      </c>
      <c r="B8" s="12" t="s">
        <v>55</v>
      </c>
      <c r="C8" s="45">
        <v>150</v>
      </c>
      <c r="D8" s="43"/>
    </row>
    <row r="9" spans="1:7" x14ac:dyDescent="0.25">
      <c r="A9" s="12">
        <v>10400007</v>
      </c>
      <c r="B9" s="12" t="s">
        <v>56</v>
      </c>
      <c r="C9" s="45">
        <v>75</v>
      </c>
      <c r="D9" s="43"/>
    </row>
    <row r="11" spans="1:7" x14ac:dyDescent="0.25">
      <c r="B11" s="38" t="s">
        <v>57</v>
      </c>
      <c r="C11" s="13"/>
      <c r="D11" s="43"/>
      <c r="E11" s="13"/>
    </row>
    <row r="12" spans="1:7" x14ac:dyDescent="0.25">
      <c r="B12" s="38"/>
      <c r="C12" s="40">
        <f>C13+C14+C15+C16</f>
        <v>2555</v>
      </c>
      <c r="D12" s="41" t="s">
        <v>47</v>
      </c>
      <c r="E12" s="42">
        <v>8.52</v>
      </c>
      <c r="F12" s="10" t="s">
        <v>48</v>
      </c>
      <c r="G12" s="13" t="s">
        <v>58</v>
      </c>
    </row>
    <row r="13" spans="1:7" x14ac:dyDescent="0.25">
      <c r="A13" s="12">
        <v>10400002</v>
      </c>
      <c r="B13" s="12" t="s">
        <v>59</v>
      </c>
      <c r="C13" s="42">
        <v>350</v>
      </c>
      <c r="D13" s="43"/>
    </row>
    <row r="14" spans="1:7" x14ac:dyDescent="0.25">
      <c r="A14" s="12">
        <v>10400005</v>
      </c>
      <c r="B14" s="12" t="s">
        <v>60</v>
      </c>
      <c r="C14" s="42">
        <v>2100</v>
      </c>
      <c r="D14" s="43"/>
      <c r="F14" s="44" t="s">
        <v>52</v>
      </c>
    </row>
    <row r="15" spans="1:7" x14ac:dyDescent="0.25">
      <c r="A15" s="12">
        <v>10500001</v>
      </c>
      <c r="B15" s="12" t="s">
        <v>53</v>
      </c>
      <c r="C15" s="42">
        <v>30</v>
      </c>
      <c r="D15" s="43"/>
    </row>
    <row r="16" spans="1:7" x14ac:dyDescent="0.25">
      <c r="A16" s="12">
        <v>10400012</v>
      </c>
      <c r="B16" s="12" t="s">
        <v>54</v>
      </c>
      <c r="C16" s="42">
        <v>75</v>
      </c>
      <c r="D16" s="43"/>
    </row>
    <row r="17" spans="1:7" x14ac:dyDescent="0.25">
      <c r="A17" s="12">
        <v>10400009</v>
      </c>
      <c r="B17" s="12" t="s">
        <v>55</v>
      </c>
      <c r="C17" s="45">
        <v>150</v>
      </c>
      <c r="D17" s="43"/>
    </row>
    <row r="18" spans="1:7" x14ac:dyDescent="0.25">
      <c r="A18" s="12">
        <v>10400007</v>
      </c>
      <c r="B18" s="12" t="s">
        <v>56</v>
      </c>
      <c r="C18" s="45">
        <v>75</v>
      </c>
      <c r="D18" s="43"/>
    </row>
    <row r="19" spans="1:7" x14ac:dyDescent="0.25">
      <c r="D19" s="43"/>
    </row>
    <row r="20" spans="1:7" x14ac:dyDescent="0.25">
      <c r="B20" s="38" t="s">
        <v>61</v>
      </c>
      <c r="C20" s="13"/>
      <c r="D20" s="43"/>
      <c r="E20" s="13"/>
    </row>
    <row r="21" spans="1:7" x14ac:dyDescent="0.25">
      <c r="B21" s="38"/>
      <c r="C21" s="40">
        <f>C22+C23+C24+C25</f>
        <v>3455</v>
      </c>
      <c r="D21" s="41" t="s">
        <v>47</v>
      </c>
      <c r="E21" s="42">
        <v>6.91</v>
      </c>
      <c r="F21" s="10" t="s">
        <v>48</v>
      </c>
      <c r="G21" s="13" t="s">
        <v>62</v>
      </c>
    </row>
    <row r="22" spans="1:7" x14ac:dyDescent="0.25">
      <c r="A22" s="12">
        <v>10400003</v>
      </c>
      <c r="B22" s="12" t="s">
        <v>63</v>
      </c>
      <c r="C22" s="42">
        <v>450</v>
      </c>
      <c r="D22" s="43"/>
    </row>
    <row r="23" spans="1:7" x14ac:dyDescent="0.25">
      <c r="A23" s="12">
        <v>10400006</v>
      </c>
      <c r="B23" s="12" t="s">
        <v>64</v>
      </c>
      <c r="C23" s="42">
        <v>2900</v>
      </c>
      <c r="D23" s="43"/>
      <c r="F23" s="44" t="s">
        <v>52</v>
      </c>
    </row>
    <row r="24" spans="1:7" x14ac:dyDescent="0.25">
      <c r="A24" s="12">
        <v>10500001</v>
      </c>
      <c r="B24" s="12" t="s">
        <v>53</v>
      </c>
      <c r="C24" s="42">
        <v>30</v>
      </c>
      <c r="D24" s="43"/>
    </row>
    <row r="25" spans="1:7" x14ac:dyDescent="0.25">
      <c r="A25" s="12">
        <v>10400012</v>
      </c>
      <c r="B25" s="12" t="s">
        <v>54</v>
      </c>
      <c r="C25" s="42">
        <v>75</v>
      </c>
    </row>
    <row r="26" spans="1:7" x14ac:dyDescent="0.25">
      <c r="A26" s="12">
        <v>10400009</v>
      </c>
      <c r="B26" s="12" t="s">
        <v>55</v>
      </c>
      <c r="C26" s="45">
        <v>150</v>
      </c>
    </row>
    <row r="27" spans="1:7" x14ac:dyDescent="0.25">
      <c r="A27" s="12">
        <v>10400007</v>
      </c>
      <c r="B27" s="12" t="s">
        <v>56</v>
      </c>
      <c r="C27" s="45">
        <v>75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B9522429E570439C741E1AB43BB710" ma:contentTypeVersion="13" ma:contentTypeDescription="Create a new document." ma:contentTypeScope="" ma:versionID="c6fa5f08517231fd69d99d57b5dcc697">
  <xsd:schema xmlns:xsd="http://www.w3.org/2001/XMLSchema" xmlns:xs="http://www.w3.org/2001/XMLSchema" xmlns:p="http://schemas.microsoft.com/office/2006/metadata/properties" xmlns:ns2="a3349049-3d21-4602-b81e-901161c32652" xmlns:ns3="4d24764e-fa98-491a-a4c9-82b7df5c2f3a" targetNamespace="http://schemas.microsoft.com/office/2006/metadata/properties" ma:root="true" ma:fieldsID="7fb40112c3475dc5427db751f04dd313" ns2:_="" ns3:_="">
    <xsd:import namespace="a3349049-3d21-4602-b81e-901161c32652"/>
    <xsd:import namespace="4d24764e-fa98-491a-a4c9-82b7df5c2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9049-3d21-4602-b81e-901161c32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4764e-fa98-491a-a4c9-82b7df5c2f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63F49-51DD-499C-A245-87DB0BBF885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a3349049-3d21-4602-b81e-901161c32652"/>
    <ds:schemaRef ds:uri="http://schemas.openxmlformats.org/package/2006/metadata/core-properties"/>
    <ds:schemaRef ds:uri="http://purl.org/dc/terms/"/>
    <ds:schemaRef ds:uri="4d24764e-fa98-491a-a4c9-82b7df5c2f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63E5F8-0B99-4B71-A82A-E7BB553E4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B6D78-4CA6-4692-AE65-6115970A0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349049-3d21-4602-b81e-901161c32652"/>
    <ds:schemaRef ds:uri="4d24764e-fa98-491a-a4c9-82b7df5c2f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MERSCOPE Catalog_Customer</vt:lpstr>
      <vt:lpstr>MERSCOPE Product Catalog</vt:lpstr>
      <vt:lpstr>Cost per sample-run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Hicks-Kridel</dc:creator>
  <cp:lastModifiedBy>Richardson, Douglas Scott</cp:lastModifiedBy>
  <dcterms:created xsi:type="dcterms:W3CDTF">2021-09-24T21:21:23Z</dcterms:created>
  <dcterms:modified xsi:type="dcterms:W3CDTF">2022-02-17T19:23:59Z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0x010100B5B9522429E570439C741E1AB43BB710</vt:lpwstr>
  </property>
</Properties>
</file>